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58\Desktop\"/>
    </mc:Choice>
  </mc:AlternateContent>
  <bookViews>
    <workbookView xWindow="0" yWindow="0" windowWidth="11400" windowHeight="5895" tabRatio="317" firstSheet="8" activeTab="8"/>
  </bookViews>
  <sheets>
    <sheet name="1 квартал" sheetId="1" r:id="rId1"/>
    <sheet name="2 квартал" sheetId="3" r:id="rId2"/>
    <sheet name="3 квартал" sheetId="4" r:id="rId3"/>
    <sheet name="4 квартал" sheetId="5" r:id="rId4"/>
    <sheet name="1 кв. 2021" sheetId="6" r:id="rId5"/>
    <sheet name="2 кв. 2021" sheetId="7" r:id="rId6"/>
    <sheet name="3 кв. 2021" sheetId="8" r:id="rId7"/>
    <sheet name="4 кв. 2021" sheetId="9" r:id="rId8"/>
    <sheet name="3 кв. 2022" sheetId="11" r:id="rId9"/>
  </sheets>
  <calcPr calcId="162913"/>
</workbook>
</file>

<file path=xl/calcChain.xml><?xml version="1.0" encoding="utf-8"?>
<calcChain xmlns="http://schemas.openxmlformats.org/spreadsheetml/2006/main">
  <c r="G14" i="11" l="1"/>
  <c r="E14" i="11"/>
  <c r="F12" i="9" l="1"/>
  <c r="F14" i="8"/>
  <c r="F14" i="9"/>
  <c r="D14" i="9"/>
  <c r="D14" i="8"/>
  <c r="F14" i="7" l="1"/>
  <c r="D14" i="7"/>
  <c r="F11" i="6" l="1"/>
  <c r="F13" i="6" s="1"/>
  <c r="D13" i="6"/>
  <c r="F12" i="5" l="1"/>
  <c r="D12" i="5"/>
  <c r="F12" i="4"/>
  <c r="D12" i="4"/>
  <c r="F12" i="3"/>
  <c r="D12" i="3"/>
  <c r="D12" i="1" l="1"/>
  <c r="F12" i="1"/>
</calcChain>
</file>

<file path=xl/sharedStrings.xml><?xml version="1.0" encoding="utf-8"?>
<sst xmlns="http://schemas.openxmlformats.org/spreadsheetml/2006/main" count="128" uniqueCount="37">
  <si>
    <t>Период</t>
  </si>
  <si>
    <t>Январь 2020 - Март 2020</t>
  </si>
  <si>
    <t>Подразделение</t>
  </si>
  <si>
    <t>Всего начислено</t>
  </si>
  <si>
    <t>Сотрудник</t>
  </si>
  <si>
    <t>Администрация</t>
  </si>
  <si>
    <t>Итого</t>
  </si>
  <si>
    <t>Кол-во сотрудников</t>
  </si>
  <si>
    <t>Апрель 2020 - Июнь 2020</t>
  </si>
  <si>
    <t>Июль 2020 - Сентябрь 2020</t>
  </si>
  <si>
    <t>Октябрь 2020 - Декабрь 2020</t>
  </si>
  <si>
    <t xml:space="preserve">Местная администрация </t>
  </si>
  <si>
    <t xml:space="preserve">Муниципальный Совет </t>
  </si>
  <si>
    <t>Затраты на содержание муниципальных служащих  МО Введенский в 1 квартале 2020 года</t>
  </si>
  <si>
    <t>Затраты на содержание муниципальных служащих  МО Введенский во 2 квартале 2020 года</t>
  </si>
  <si>
    <t>Затраты на содержание муниципальных служащих  МО Введенский  в 3 квартале 2020 года</t>
  </si>
  <si>
    <t>Затраты на содержание муниципальных служащих  МО Введенский  в 4 квартале 2020 года</t>
  </si>
  <si>
    <t>Затраты на содержание сотрудников немуниципальных должностей                                                     во 2 квартале 2020 года</t>
  </si>
  <si>
    <t>Затраты на содержание сотрудников немуниципальных должностей                                             в 1 квартале 2020 года</t>
  </si>
  <si>
    <t>Затраты на содержание сотрудников немуниципальных должностей                                               в 3 квартале 2020 года</t>
  </si>
  <si>
    <t>Затраты на содержание сотрудников немуниципальных должностей                                                    в 4 квартале 2020 года</t>
  </si>
  <si>
    <t>Затраты на содержание муниципальных служащих  МО Введенский  в 1 квартале 2021 года</t>
  </si>
  <si>
    <t>Затраты на содержание сотрудников немуниципальных должностей   в 1 квартале 2021 года</t>
  </si>
  <si>
    <t>Январь 2021 - Март 2021</t>
  </si>
  <si>
    <t>Затраты на содержание муниципальных служащих  МО Введенский  во 2 квартале 2021 года</t>
  </si>
  <si>
    <t>Апрель 2021 - Июнь 2021</t>
  </si>
  <si>
    <t>Затраты на содержание сотрудников немуниципальных должностей   во 2 квартале 2021 года</t>
  </si>
  <si>
    <t>Всего начислено, руб.</t>
  </si>
  <si>
    <t>Период:</t>
  </si>
  <si>
    <t>Затраты на содержание сотрудников немуниципальных должностей   во 3 квартале 2021 года</t>
  </si>
  <si>
    <t>Июль-сентябрь 2021</t>
  </si>
  <si>
    <t>Затраты на содержание муниципальных служащих  МО Введенский  в 4 квартале 2021 года</t>
  </si>
  <si>
    <t>Октябрь- декабрь 2021</t>
  </si>
  <si>
    <t>Затраты на содержание сотрудников немуниципальных должностей   в 4 квартале 2021 года</t>
  </si>
  <si>
    <t>Затраты на содержание муниципальных служащих  МО Введенский  во 3 квартале 2021 года</t>
  </si>
  <si>
    <t>Затраты на содержание муниципальных служащих  МО Введенский                         в 3 квартале 2022 года</t>
  </si>
  <si>
    <t>июль - сентябрь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</si>
</sst>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b/>
      <sz val="14"/>
      <name val="Arial"/>
      <family val="2"/>
      <charset val="204"/>
    </font>
    <font>
      <b/>
      <sz val="16"/>
      <color rgb="FF009646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" fontId="1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4" fontId="4" fillId="0" borderId="10" xfId="1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4 кв. 202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22"/>
  <sheetViews>
    <sheetView topLeftCell="A7" zoomScaleNormal="100" workbookViewId="0">
      <selection activeCell="I8" sqref="I8"/>
    </sheetView>
  </sheetViews>
  <sheetFormatPr defaultColWidth="10.5" defaultRowHeight="11.45" customHeight="1" outlineLevelRow="2" x14ac:dyDescent="0.2"/>
  <cols>
    <col min="1" max="1" width="19.83203125" customWidth="1"/>
    <col min="2" max="2" width="10.5" style="1" customWidth="1"/>
    <col min="3" max="3" width="33.5" style="1" customWidth="1"/>
    <col min="4" max="4" width="10" style="1" customWidth="1"/>
    <col min="5" max="5" width="12.33203125" style="1" customWidth="1"/>
    <col min="6" max="6" width="16.5" style="1" customWidth="1"/>
    <col min="7" max="7" width="11.5" style="1" customWidth="1"/>
    <col min="8" max="8" width="22.1640625" style="1" customWidth="1"/>
    <col min="9" max="9" width="18.1640625" style="1" customWidth="1"/>
  </cols>
  <sheetData>
    <row r="1" spans="1:9" s="1" customFormat="1" ht="9.9499999999999993" customHeight="1" x14ac:dyDescent="0.2">
      <c r="A1" s="11"/>
      <c r="B1" s="11"/>
      <c r="C1" s="11"/>
      <c r="D1" s="11"/>
      <c r="E1" s="11"/>
      <c r="F1" s="11"/>
      <c r="G1" s="11"/>
      <c r="H1" s="11"/>
    </row>
    <row r="2" spans="1:9" ht="11.45" customHeight="1" x14ac:dyDescent="0.2">
      <c r="A2" s="11"/>
      <c r="B2" s="11"/>
      <c r="C2" s="11"/>
      <c r="D2" s="11"/>
      <c r="E2" s="11"/>
      <c r="F2" s="11"/>
      <c r="G2" s="11"/>
      <c r="H2" s="11"/>
    </row>
    <row r="3" spans="1:9" s="1" customFormat="1" ht="2.25" customHeight="1" x14ac:dyDescent="0.2">
      <c r="A3" s="11"/>
      <c r="B3" s="11"/>
      <c r="C3" s="11"/>
      <c r="D3" s="11"/>
      <c r="E3" s="11"/>
      <c r="F3" s="11"/>
      <c r="G3" s="11"/>
      <c r="H3" s="11"/>
    </row>
    <row r="4" spans="1:9" ht="50.25" customHeight="1" x14ac:dyDescent="0.2">
      <c r="A4" s="11"/>
      <c r="B4" s="24" t="s">
        <v>13</v>
      </c>
      <c r="C4" s="24"/>
      <c r="D4" s="24"/>
      <c r="E4" s="24"/>
      <c r="F4" s="24"/>
      <c r="G4" s="24"/>
      <c r="H4" s="11"/>
      <c r="I4" s="2"/>
    </row>
    <row r="5" spans="1:9" ht="42" customHeight="1" x14ac:dyDescent="0.25">
      <c r="A5" s="11"/>
      <c r="B5" s="3" t="s">
        <v>0</v>
      </c>
      <c r="C5" s="3"/>
      <c r="D5" s="3" t="s">
        <v>1</v>
      </c>
      <c r="E5" s="4"/>
      <c r="F5" s="3"/>
      <c r="G5" s="3"/>
      <c r="H5" s="11"/>
      <c r="I5" s="2"/>
    </row>
    <row r="6" spans="1:9" s="1" customFormat="1" ht="9.9499999999999993" customHeight="1" x14ac:dyDescent="0.2">
      <c r="A6" s="11"/>
      <c r="B6" s="13"/>
      <c r="C6" s="13"/>
      <c r="D6" s="13"/>
      <c r="E6" s="13"/>
      <c r="F6" s="13"/>
      <c r="G6" s="13"/>
      <c r="H6" s="11"/>
      <c r="I6" s="2"/>
    </row>
    <row r="7" spans="1:9" s="5" customFormat="1" ht="39.75" customHeight="1" outlineLevel="1" x14ac:dyDescent="0.2">
      <c r="A7" s="11"/>
      <c r="B7" s="20" t="s">
        <v>2</v>
      </c>
      <c r="C7" s="21"/>
      <c r="D7" s="20" t="s">
        <v>7</v>
      </c>
      <c r="E7" s="21"/>
      <c r="F7" s="20" t="s">
        <v>3</v>
      </c>
      <c r="G7" s="21"/>
      <c r="H7" s="11"/>
    </row>
    <row r="8" spans="1:9" s="5" customFormat="1" ht="33" customHeight="1" outlineLevel="1" x14ac:dyDescent="0.2">
      <c r="A8" s="11"/>
      <c r="B8" s="22"/>
      <c r="C8" s="23"/>
      <c r="D8" s="22"/>
      <c r="E8" s="23"/>
      <c r="F8" s="22"/>
      <c r="G8" s="23"/>
      <c r="H8" s="11"/>
    </row>
    <row r="9" spans="1:9" s="5" customFormat="1" ht="50.25" customHeight="1" outlineLevel="1" x14ac:dyDescent="0.2">
      <c r="A9" s="11"/>
      <c r="B9" s="16" t="s">
        <v>11</v>
      </c>
      <c r="C9" s="17"/>
      <c r="D9" s="14">
        <v>9</v>
      </c>
      <c r="E9" s="15"/>
      <c r="F9" s="18">
        <v>1488431.8399999999</v>
      </c>
      <c r="G9" s="19"/>
      <c r="H9" s="11"/>
    </row>
    <row r="10" spans="1:9" s="5" customFormat="1" ht="50.25" customHeight="1" outlineLevel="1" x14ac:dyDescent="0.2">
      <c r="A10" s="11"/>
      <c r="B10" s="16" t="s">
        <v>12</v>
      </c>
      <c r="C10" s="17"/>
      <c r="D10" s="14">
        <v>2</v>
      </c>
      <c r="E10" s="15"/>
      <c r="F10" s="18">
        <v>495000.73</v>
      </c>
      <c r="G10" s="19"/>
      <c r="H10" s="11"/>
    </row>
    <row r="11" spans="1:9" s="5" customFormat="1" ht="35.25" customHeight="1" outlineLevel="1" x14ac:dyDescent="0.2">
      <c r="A11" s="11"/>
      <c r="B11" s="16"/>
      <c r="C11" s="17"/>
      <c r="D11" s="14"/>
      <c r="E11" s="15"/>
      <c r="F11" s="18"/>
      <c r="G11" s="19"/>
      <c r="H11" s="11"/>
    </row>
    <row r="12" spans="1:9" s="5" customFormat="1" ht="35.25" customHeight="1" outlineLevel="1" x14ac:dyDescent="0.2">
      <c r="A12" s="11"/>
      <c r="B12" s="6" t="s">
        <v>6</v>
      </c>
      <c r="C12" s="7"/>
      <c r="D12" s="25">
        <f>SUM(D9:D11)</f>
        <v>11</v>
      </c>
      <c r="E12" s="25"/>
      <c r="F12" s="26">
        <f>SUM(F9:G11)</f>
        <v>1983432.5699999998</v>
      </c>
      <c r="G12" s="27"/>
      <c r="H12" s="11"/>
    </row>
    <row r="13" spans="1:9" s="1" customFormat="1" ht="9.9499999999999993" customHeight="1" outlineLevel="1" x14ac:dyDescent="0.2">
      <c r="A13" s="11"/>
      <c r="B13" s="12"/>
      <c r="C13" s="12"/>
      <c r="D13" s="12"/>
      <c r="E13" s="12"/>
      <c r="F13" s="12"/>
      <c r="G13" s="12"/>
      <c r="H13" s="11"/>
      <c r="I13"/>
    </row>
    <row r="14" spans="1:9" s="1" customFormat="1" ht="9.9499999999999993" customHeight="1" outlineLevel="1" x14ac:dyDescent="0.2">
      <c r="A14" s="11"/>
      <c r="B14" s="11"/>
      <c r="C14" s="11"/>
      <c r="D14" s="11"/>
      <c r="E14" s="11"/>
      <c r="F14" s="11"/>
      <c r="G14" s="11"/>
      <c r="H14" s="11"/>
      <c r="I14" s="2"/>
    </row>
    <row r="15" spans="1:9" s="1" customFormat="1" ht="9.9499999999999993" customHeight="1" outlineLevel="1" x14ac:dyDescent="0.2">
      <c r="A15" s="11"/>
      <c r="B15" s="11"/>
      <c r="C15" s="11"/>
      <c r="D15" s="11"/>
      <c r="E15" s="11"/>
      <c r="F15" s="11"/>
      <c r="G15" s="11"/>
      <c r="H15" s="11"/>
    </row>
    <row r="16" spans="1:9" s="1" customFormat="1" ht="27.75" customHeight="1" outlineLevel="1" x14ac:dyDescent="0.2">
      <c r="A16" s="11"/>
      <c r="B16" s="11"/>
      <c r="C16" s="11"/>
      <c r="D16" s="11"/>
      <c r="E16" s="11"/>
      <c r="F16" s="11"/>
      <c r="G16" s="11"/>
      <c r="H16" s="11"/>
    </row>
    <row r="17" spans="1:9" ht="72" customHeight="1" x14ac:dyDescent="0.2">
      <c r="A17" s="11"/>
      <c r="B17" s="24" t="s">
        <v>18</v>
      </c>
      <c r="C17" s="24"/>
      <c r="D17" s="24"/>
      <c r="E17" s="24"/>
      <c r="F17" s="24"/>
      <c r="G17" s="24"/>
      <c r="H17" s="11"/>
    </row>
    <row r="18" spans="1:9" s="1" customFormat="1" ht="9.9499999999999993" customHeight="1" outlineLevel="1" x14ac:dyDescent="0.2">
      <c r="A18" s="11"/>
      <c r="B18" s="13"/>
      <c r="C18" s="13"/>
      <c r="D18" s="13"/>
      <c r="E18" s="13"/>
      <c r="F18" s="13"/>
      <c r="G18" s="13"/>
      <c r="H18" s="11"/>
    </row>
    <row r="19" spans="1:9" s="5" customFormat="1" ht="25.5" customHeight="1" outlineLevel="1" x14ac:dyDescent="0.2">
      <c r="A19" s="11"/>
      <c r="B19" s="20" t="s">
        <v>2</v>
      </c>
      <c r="C19" s="21"/>
      <c r="D19" s="20" t="s">
        <v>7</v>
      </c>
      <c r="E19" s="21"/>
      <c r="F19" s="20" t="s">
        <v>3</v>
      </c>
      <c r="G19" s="21"/>
      <c r="H19" s="11"/>
    </row>
    <row r="20" spans="1:9" s="5" customFormat="1" ht="32.25" customHeight="1" outlineLevel="1" x14ac:dyDescent="0.2">
      <c r="A20" s="11"/>
      <c r="B20" s="22"/>
      <c r="C20" s="23"/>
      <c r="D20" s="22"/>
      <c r="E20" s="23"/>
      <c r="F20" s="22"/>
      <c r="G20" s="23"/>
      <c r="H20" s="11"/>
    </row>
    <row r="21" spans="1:9" s="5" customFormat="1" ht="46.5" customHeight="1" outlineLevel="2" x14ac:dyDescent="0.2">
      <c r="A21" s="11"/>
      <c r="B21" s="16" t="s">
        <v>5</v>
      </c>
      <c r="C21" s="17"/>
      <c r="D21" s="16">
        <v>2</v>
      </c>
      <c r="E21" s="17"/>
      <c r="F21" s="28">
        <v>333804.74</v>
      </c>
      <c r="G21" s="29"/>
      <c r="H21" s="11"/>
    </row>
    <row r="22" spans="1:9" ht="102" customHeight="1" outlineLevel="2" x14ac:dyDescent="0.2">
      <c r="A22" s="11"/>
      <c r="B22" s="11"/>
      <c r="C22" s="11"/>
      <c r="D22" s="11"/>
      <c r="E22" s="11"/>
      <c r="F22" s="11"/>
      <c r="G22" s="11"/>
      <c r="H22" s="11"/>
      <c r="I22"/>
    </row>
  </sheetData>
  <mergeCells count="29">
    <mergeCell ref="B21:C21"/>
    <mergeCell ref="F21:G21"/>
    <mergeCell ref="D21:E21"/>
    <mergeCell ref="B17:G17"/>
    <mergeCell ref="F19:G20"/>
    <mergeCell ref="B4:G4"/>
    <mergeCell ref="D12:E12"/>
    <mergeCell ref="F9:G9"/>
    <mergeCell ref="B9:C9"/>
    <mergeCell ref="F7:G8"/>
    <mergeCell ref="F12:G12"/>
    <mergeCell ref="B7:C8"/>
    <mergeCell ref="B11:C11"/>
    <mergeCell ref="A1:H3"/>
    <mergeCell ref="A22:H22"/>
    <mergeCell ref="H4:H21"/>
    <mergeCell ref="A4:A21"/>
    <mergeCell ref="B13:G16"/>
    <mergeCell ref="B6:G6"/>
    <mergeCell ref="B18:G18"/>
    <mergeCell ref="D11:E11"/>
    <mergeCell ref="D9:E9"/>
    <mergeCell ref="D10:E10"/>
    <mergeCell ref="B10:C10"/>
    <mergeCell ref="F10:G10"/>
    <mergeCell ref="D7:E8"/>
    <mergeCell ref="F11:G11"/>
    <mergeCell ref="B19:C20"/>
    <mergeCell ref="D19:E20"/>
  </mergeCells>
  <pageMargins left="1.4960629921259843" right="0.11811023622047245" top="0.86614173228346458" bottom="0.19685039370078741" header="0" footer="0"/>
  <pageSetup paperSize="9" scale="82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K7" sqref="K7"/>
    </sheetView>
  </sheetViews>
  <sheetFormatPr defaultRowHeight="11.25" x14ac:dyDescent="0.2"/>
  <cols>
    <col min="1" max="1" width="20.1640625" customWidth="1"/>
    <col min="2" max="2" width="10.5" style="2" customWidth="1"/>
    <col min="3" max="3" width="32.33203125" style="2" customWidth="1"/>
    <col min="4" max="4" width="5.83203125" style="2" customWidth="1"/>
    <col min="5" max="5" width="20.33203125" style="2" customWidth="1"/>
    <col min="6" max="6" width="6" style="2" customWidth="1"/>
    <col min="7" max="7" width="21" style="2" customWidth="1"/>
    <col min="8" max="8" width="18.1640625" style="2" customWidth="1"/>
  </cols>
  <sheetData>
    <row r="1" spans="1:8" x14ac:dyDescent="0.2">
      <c r="A1" s="11"/>
      <c r="B1" s="11"/>
      <c r="C1" s="11"/>
      <c r="D1" s="11"/>
      <c r="E1" s="11"/>
      <c r="F1" s="11"/>
      <c r="G1" s="11"/>
      <c r="H1" s="11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11"/>
      <c r="B3" s="11"/>
      <c r="C3" s="11"/>
      <c r="D3" s="11"/>
      <c r="E3" s="11"/>
      <c r="F3" s="11"/>
      <c r="G3" s="11"/>
      <c r="H3" s="11"/>
    </row>
    <row r="4" spans="1:8" ht="67.5" customHeight="1" x14ac:dyDescent="0.2">
      <c r="A4" s="11"/>
      <c r="B4" s="24" t="s">
        <v>14</v>
      </c>
      <c r="C4" s="24"/>
      <c r="D4" s="24"/>
      <c r="E4" s="24"/>
      <c r="F4" s="24"/>
      <c r="G4" s="24"/>
      <c r="H4" s="11"/>
    </row>
    <row r="5" spans="1:8" ht="18" x14ac:dyDescent="0.25">
      <c r="A5" s="11"/>
      <c r="B5" s="3" t="s">
        <v>0</v>
      </c>
      <c r="C5" s="3"/>
      <c r="D5" s="3" t="s">
        <v>8</v>
      </c>
      <c r="E5" s="4"/>
      <c r="F5" s="3"/>
      <c r="G5" s="3"/>
      <c r="H5" s="11"/>
    </row>
    <row r="6" spans="1:8" ht="15.75" customHeight="1" x14ac:dyDescent="0.2">
      <c r="A6" s="11"/>
      <c r="B6" s="13"/>
      <c r="C6" s="13"/>
      <c r="D6" s="13"/>
      <c r="E6" s="13"/>
      <c r="F6" s="13"/>
      <c r="G6" s="13"/>
      <c r="H6" s="11"/>
    </row>
    <row r="7" spans="1:8" ht="11.25" customHeight="1" x14ac:dyDescent="0.2">
      <c r="A7" s="11"/>
      <c r="B7" s="20" t="s">
        <v>2</v>
      </c>
      <c r="C7" s="21"/>
      <c r="D7" s="30" t="s">
        <v>7</v>
      </c>
      <c r="E7" s="30"/>
      <c r="F7" s="30" t="s">
        <v>3</v>
      </c>
      <c r="G7" s="30"/>
      <c r="H7" s="11"/>
    </row>
    <row r="8" spans="1:8" ht="34.5" customHeight="1" x14ac:dyDescent="0.2">
      <c r="A8" s="11"/>
      <c r="B8" s="22"/>
      <c r="C8" s="23"/>
      <c r="D8" s="30"/>
      <c r="E8" s="30"/>
      <c r="F8" s="30"/>
      <c r="G8" s="30"/>
      <c r="H8" s="11"/>
    </row>
    <row r="9" spans="1:8" ht="38.25" customHeight="1" x14ac:dyDescent="0.2">
      <c r="A9" s="11"/>
      <c r="B9" s="30" t="s">
        <v>11</v>
      </c>
      <c r="C9" s="30"/>
      <c r="D9" s="14">
        <v>8</v>
      </c>
      <c r="E9" s="15"/>
      <c r="F9" s="32">
        <v>1131581.42</v>
      </c>
      <c r="G9" s="32"/>
      <c r="H9" s="11"/>
    </row>
    <row r="10" spans="1:8" ht="38.25" customHeight="1" x14ac:dyDescent="0.2">
      <c r="A10" s="11"/>
      <c r="B10" s="30" t="s">
        <v>12</v>
      </c>
      <c r="C10" s="30"/>
      <c r="D10" s="14">
        <v>2</v>
      </c>
      <c r="E10" s="15"/>
      <c r="F10" s="32">
        <v>353176.76</v>
      </c>
      <c r="G10" s="32"/>
      <c r="H10" s="11"/>
    </row>
    <row r="11" spans="1:8" ht="38.25" customHeight="1" x14ac:dyDescent="0.2">
      <c r="A11" s="11"/>
      <c r="B11" s="30"/>
      <c r="C11" s="30"/>
      <c r="D11" s="14"/>
      <c r="E11" s="15"/>
      <c r="F11" s="32"/>
      <c r="G11" s="32"/>
      <c r="H11" s="11"/>
    </row>
    <row r="12" spans="1:8" ht="38.25" customHeight="1" x14ac:dyDescent="0.2">
      <c r="A12" s="11"/>
      <c r="B12" s="33" t="s">
        <v>6</v>
      </c>
      <c r="C12" s="33"/>
      <c r="D12" s="25">
        <f>SUM(D9:D11)</f>
        <v>10</v>
      </c>
      <c r="E12" s="25"/>
      <c r="F12" s="34">
        <f>SUM(F9:G11)</f>
        <v>1484758.18</v>
      </c>
      <c r="G12" s="34"/>
      <c r="H12" s="11"/>
    </row>
    <row r="13" spans="1:8" x14ac:dyDescent="0.2">
      <c r="A13" s="11"/>
      <c r="B13" s="12"/>
      <c r="C13" s="12"/>
      <c r="D13" s="12"/>
      <c r="E13" s="12"/>
      <c r="F13" s="12"/>
      <c r="G13" s="12"/>
      <c r="H13" s="11"/>
    </row>
    <row r="14" spans="1:8" x14ac:dyDescent="0.2">
      <c r="A14" s="11"/>
      <c r="B14" s="11"/>
      <c r="C14" s="11"/>
      <c r="D14" s="11"/>
      <c r="E14" s="11"/>
      <c r="F14" s="11"/>
      <c r="G14" s="11"/>
      <c r="H14" s="11"/>
    </row>
    <row r="15" spans="1:8" x14ac:dyDescent="0.2">
      <c r="A15" s="11"/>
      <c r="B15" s="11"/>
      <c r="C15" s="11"/>
      <c r="D15" s="11"/>
      <c r="E15" s="11"/>
      <c r="F15" s="11"/>
      <c r="G15" s="11"/>
      <c r="H15" s="11"/>
    </row>
    <row r="16" spans="1:8" ht="29.25" customHeight="1" x14ac:dyDescent="0.2">
      <c r="A16" s="11"/>
      <c r="B16" s="11"/>
      <c r="C16" s="11"/>
      <c r="D16" s="11"/>
      <c r="E16" s="11"/>
      <c r="F16" s="11"/>
      <c r="G16" s="11"/>
      <c r="H16" s="11"/>
    </row>
    <row r="17" spans="1:8" ht="60" customHeight="1" x14ac:dyDescent="0.2">
      <c r="A17" s="11"/>
      <c r="B17" s="24" t="s">
        <v>17</v>
      </c>
      <c r="C17" s="24"/>
      <c r="D17" s="24"/>
      <c r="E17" s="24"/>
      <c r="F17" s="24"/>
      <c r="G17" s="24"/>
      <c r="H17" s="11"/>
    </row>
    <row r="18" spans="1:8" x14ac:dyDescent="0.2">
      <c r="A18" s="11"/>
      <c r="H18" s="11"/>
    </row>
    <row r="19" spans="1:8" ht="11.25" customHeight="1" x14ac:dyDescent="0.2">
      <c r="A19" s="11"/>
      <c r="B19" s="20" t="s">
        <v>2</v>
      </c>
      <c r="C19" s="21"/>
      <c r="D19" s="30" t="s">
        <v>7</v>
      </c>
      <c r="E19" s="30"/>
      <c r="F19" s="30" t="s">
        <v>3</v>
      </c>
      <c r="G19" s="30"/>
      <c r="H19" s="11"/>
    </row>
    <row r="20" spans="1:8" ht="42" customHeight="1" x14ac:dyDescent="0.2">
      <c r="A20" s="11"/>
      <c r="B20" s="22" t="s">
        <v>4</v>
      </c>
      <c r="C20" s="23"/>
      <c r="D20" s="30"/>
      <c r="E20" s="30"/>
      <c r="F20" s="30"/>
      <c r="G20" s="30"/>
      <c r="H20" s="11"/>
    </row>
    <row r="21" spans="1:8" ht="39" customHeight="1" x14ac:dyDescent="0.2">
      <c r="A21" s="11"/>
      <c r="B21" s="30" t="s">
        <v>5</v>
      </c>
      <c r="C21" s="30"/>
      <c r="D21" s="30">
        <v>2</v>
      </c>
      <c r="E21" s="30"/>
      <c r="F21" s="31">
        <v>66415.259999999995</v>
      </c>
      <c r="G21" s="31"/>
      <c r="H21" s="11"/>
    </row>
    <row r="22" spans="1:8" ht="55.5" customHeight="1" x14ac:dyDescent="0.2">
      <c r="A22" s="11"/>
      <c r="B22" s="11"/>
      <c r="C22" s="11"/>
      <c r="D22" s="11"/>
      <c r="E22" s="11"/>
      <c r="F22" s="11"/>
      <c r="G22" s="11"/>
      <c r="H22" s="11"/>
    </row>
  </sheetData>
  <mergeCells count="29">
    <mergeCell ref="B12:C12"/>
    <mergeCell ref="D12:E12"/>
    <mergeCell ref="F12:G12"/>
    <mergeCell ref="B4:G4"/>
    <mergeCell ref="B7:C8"/>
    <mergeCell ref="D7:E8"/>
    <mergeCell ref="F7:G8"/>
    <mergeCell ref="B9:C9"/>
    <mergeCell ref="D9:E9"/>
    <mergeCell ref="F9:G9"/>
    <mergeCell ref="B10:C10"/>
    <mergeCell ref="D10:E10"/>
    <mergeCell ref="F10:G10"/>
    <mergeCell ref="A1:H3"/>
    <mergeCell ref="H4:H21"/>
    <mergeCell ref="A4:A21"/>
    <mergeCell ref="A22:H22"/>
    <mergeCell ref="B6:G6"/>
    <mergeCell ref="B13:G16"/>
    <mergeCell ref="B17:G17"/>
    <mergeCell ref="B19:C20"/>
    <mergeCell ref="D19:E20"/>
    <mergeCell ref="F19:G20"/>
    <mergeCell ref="B21:C21"/>
    <mergeCell ref="D21:E21"/>
    <mergeCell ref="F21:G21"/>
    <mergeCell ref="B11:C11"/>
    <mergeCell ref="D11:E11"/>
    <mergeCell ref="F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K11" sqref="K11"/>
    </sheetView>
  </sheetViews>
  <sheetFormatPr defaultRowHeight="11.25" x14ac:dyDescent="0.2"/>
  <cols>
    <col min="1" max="1" width="18.1640625" style="2" customWidth="1"/>
    <col min="2" max="2" width="10.5" style="2" customWidth="1"/>
    <col min="3" max="3" width="34" style="2" customWidth="1"/>
    <col min="4" max="4" width="5.83203125" style="2" customWidth="1"/>
    <col min="5" max="5" width="17.83203125" style="2" customWidth="1"/>
    <col min="6" max="7" width="14.6640625" style="2" customWidth="1"/>
    <col min="8" max="8" width="24.83203125" customWidth="1"/>
  </cols>
  <sheetData>
    <row r="1" spans="1:8" x14ac:dyDescent="0.2">
      <c r="A1" s="11"/>
      <c r="B1" s="11"/>
      <c r="C1" s="11"/>
      <c r="D1" s="11"/>
      <c r="E1" s="11"/>
      <c r="F1" s="11"/>
      <c r="G1" s="11"/>
      <c r="H1" s="11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11"/>
      <c r="B3" s="11"/>
      <c r="C3" s="11"/>
      <c r="D3" s="11"/>
      <c r="E3" s="11"/>
      <c r="F3" s="11"/>
      <c r="G3" s="11"/>
      <c r="H3" s="11"/>
    </row>
    <row r="4" spans="1:8" ht="78" customHeight="1" x14ac:dyDescent="0.2">
      <c r="A4" s="11"/>
      <c r="B4" s="24" t="s">
        <v>15</v>
      </c>
      <c r="C4" s="24"/>
      <c r="D4" s="24"/>
      <c r="E4" s="24"/>
      <c r="F4" s="24"/>
      <c r="G4" s="24"/>
      <c r="H4" s="11"/>
    </row>
    <row r="5" spans="1:8" ht="18" x14ac:dyDescent="0.25">
      <c r="A5" s="11"/>
      <c r="B5" s="3" t="s">
        <v>0</v>
      </c>
      <c r="C5" s="3"/>
      <c r="D5" s="3" t="s">
        <v>9</v>
      </c>
      <c r="E5" s="4"/>
      <c r="F5" s="3"/>
      <c r="G5" s="3"/>
      <c r="H5" s="11"/>
    </row>
    <row r="6" spans="1:8" x14ac:dyDescent="0.2">
      <c r="A6" s="11"/>
      <c r="B6" s="13"/>
      <c r="C6" s="13"/>
      <c r="D6" s="13"/>
      <c r="E6" s="13"/>
      <c r="F6" s="13"/>
      <c r="G6" s="13"/>
      <c r="H6" s="11"/>
    </row>
    <row r="7" spans="1:8" ht="32.25" customHeight="1" x14ac:dyDescent="0.2">
      <c r="A7" s="11"/>
      <c r="B7" s="20" t="s">
        <v>2</v>
      </c>
      <c r="C7" s="21"/>
      <c r="D7" s="30" t="s">
        <v>7</v>
      </c>
      <c r="E7" s="30"/>
      <c r="F7" s="30" t="s">
        <v>3</v>
      </c>
      <c r="G7" s="30"/>
      <c r="H7" s="11"/>
    </row>
    <row r="8" spans="1:8" ht="32.25" customHeight="1" x14ac:dyDescent="0.2">
      <c r="A8" s="11"/>
      <c r="B8" s="22"/>
      <c r="C8" s="23"/>
      <c r="D8" s="30"/>
      <c r="E8" s="30"/>
      <c r="F8" s="30"/>
      <c r="G8" s="30"/>
      <c r="H8" s="11"/>
    </row>
    <row r="9" spans="1:8" ht="32.25" customHeight="1" x14ac:dyDescent="0.2">
      <c r="A9" s="11"/>
      <c r="B9" s="30" t="s">
        <v>11</v>
      </c>
      <c r="C9" s="30"/>
      <c r="D9" s="14">
        <v>10</v>
      </c>
      <c r="E9" s="15"/>
      <c r="F9" s="32">
        <v>1661886.0499999998</v>
      </c>
      <c r="G9" s="32"/>
      <c r="H9" s="11"/>
    </row>
    <row r="10" spans="1:8" ht="32.25" customHeight="1" x14ac:dyDescent="0.2">
      <c r="A10" s="11"/>
      <c r="B10" s="30" t="s">
        <v>12</v>
      </c>
      <c r="C10" s="30"/>
      <c r="D10" s="14">
        <v>2</v>
      </c>
      <c r="E10" s="15"/>
      <c r="F10" s="32">
        <v>340883.58</v>
      </c>
      <c r="G10" s="32"/>
      <c r="H10" s="11"/>
    </row>
    <row r="11" spans="1:8" ht="32.25" customHeight="1" x14ac:dyDescent="0.2">
      <c r="A11" s="11"/>
      <c r="B11" s="30"/>
      <c r="C11" s="30"/>
      <c r="D11" s="14"/>
      <c r="E11" s="15"/>
      <c r="F11" s="32"/>
      <c r="G11" s="32"/>
      <c r="H11" s="11"/>
    </row>
    <row r="12" spans="1:8" ht="32.25" customHeight="1" x14ac:dyDescent="0.2">
      <c r="A12" s="11"/>
      <c r="B12" s="33" t="s">
        <v>6</v>
      </c>
      <c r="C12" s="33"/>
      <c r="D12" s="25">
        <f>SUM(D9:D11)</f>
        <v>12</v>
      </c>
      <c r="E12" s="25"/>
      <c r="F12" s="34">
        <f>SUM(F9:G11)</f>
        <v>2002769.63</v>
      </c>
      <c r="G12" s="34"/>
      <c r="H12" s="11"/>
    </row>
    <row r="13" spans="1:8" x14ac:dyDescent="0.2">
      <c r="A13" s="11"/>
      <c r="B13" s="12"/>
      <c r="C13" s="12"/>
      <c r="D13" s="12"/>
      <c r="E13" s="12"/>
      <c r="F13" s="12"/>
      <c r="G13" s="12"/>
      <c r="H13" s="11"/>
    </row>
    <row r="14" spans="1:8" x14ac:dyDescent="0.2">
      <c r="A14" s="11"/>
      <c r="B14" s="11"/>
      <c r="C14" s="11"/>
      <c r="D14" s="11"/>
      <c r="E14" s="11"/>
      <c r="F14" s="11"/>
      <c r="G14" s="11"/>
      <c r="H14" s="11"/>
    </row>
    <row r="15" spans="1:8" x14ac:dyDescent="0.2">
      <c r="A15" s="11"/>
      <c r="B15" s="11"/>
      <c r="C15" s="11"/>
      <c r="D15" s="11"/>
      <c r="E15" s="11"/>
      <c r="F15" s="11"/>
      <c r="G15" s="11"/>
      <c r="H15" s="11"/>
    </row>
    <row r="16" spans="1:8" x14ac:dyDescent="0.2">
      <c r="A16" s="11"/>
      <c r="B16" s="11"/>
      <c r="C16" s="11"/>
      <c r="D16" s="11"/>
      <c r="E16" s="11"/>
      <c r="F16" s="11"/>
      <c r="G16" s="11"/>
      <c r="H16" s="11"/>
    </row>
    <row r="17" spans="1:8" ht="62.25" customHeight="1" x14ac:dyDescent="0.2">
      <c r="A17" s="11"/>
      <c r="B17" s="24" t="s">
        <v>19</v>
      </c>
      <c r="C17" s="24"/>
      <c r="D17" s="24"/>
      <c r="E17" s="24"/>
      <c r="F17" s="24"/>
      <c r="G17" s="24"/>
      <c r="H17" s="11"/>
    </row>
    <row r="18" spans="1:8" x14ac:dyDescent="0.2">
      <c r="A18" s="11"/>
      <c r="B18" s="13"/>
      <c r="C18" s="13"/>
      <c r="D18" s="13"/>
      <c r="E18" s="13"/>
      <c r="F18" s="13"/>
      <c r="G18" s="13"/>
      <c r="H18" s="11"/>
    </row>
    <row r="19" spans="1:8" ht="31.5" customHeight="1" x14ac:dyDescent="0.2">
      <c r="A19" s="11"/>
      <c r="B19" s="20" t="s">
        <v>2</v>
      </c>
      <c r="C19" s="21"/>
      <c r="D19" s="30" t="s">
        <v>7</v>
      </c>
      <c r="E19" s="30"/>
      <c r="F19" s="30" t="s">
        <v>3</v>
      </c>
      <c r="G19" s="30"/>
      <c r="H19" s="11"/>
    </row>
    <row r="20" spans="1:8" ht="31.5" customHeight="1" x14ac:dyDescent="0.2">
      <c r="A20" s="11"/>
      <c r="B20" s="22" t="s">
        <v>4</v>
      </c>
      <c r="C20" s="23"/>
      <c r="D20" s="30"/>
      <c r="E20" s="30"/>
      <c r="F20" s="30"/>
      <c r="G20" s="30"/>
      <c r="H20" s="11"/>
    </row>
    <row r="21" spans="1:8" ht="31.5" customHeight="1" x14ac:dyDescent="0.2">
      <c r="A21" s="11"/>
      <c r="B21" s="30" t="s">
        <v>5</v>
      </c>
      <c r="C21" s="30"/>
      <c r="D21" s="30">
        <v>2</v>
      </c>
      <c r="E21" s="30"/>
      <c r="F21" s="31">
        <v>192135</v>
      </c>
      <c r="G21" s="31"/>
      <c r="H21" s="11"/>
    </row>
    <row r="22" spans="1:8" ht="76.5" customHeight="1" x14ac:dyDescent="0.2">
      <c r="A22" s="11"/>
      <c r="B22" s="11"/>
      <c r="C22" s="11"/>
      <c r="D22" s="11"/>
      <c r="E22" s="11"/>
      <c r="F22" s="11"/>
      <c r="G22" s="11"/>
      <c r="H22" s="11"/>
    </row>
  </sheetData>
  <mergeCells count="30">
    <mergeCell ref="D9:E9"/>
    <mergeCell ref="F9:G9"/>
    <mergeCell ref="B4:G4"/>
    <mergeCell ref="B7:C8"/>
    <mergeCell ref="D7:E8"/>
    <mergeCell ref="F7:G8"/>
    <mergeCell ref="A22:H22"/>
    <mergeCell ref="B18:G18"/>
    <mergeCell ref="F19:G20"/>
    <mergeCell ref="B21:C21"/>
    <mergeCell ref="D21:E21"/>
    <mergeCell ref="F21:G21"/>
    <mergeCell ref="B19:C20"/>
    <mergeCell ref="D19:E20"/>
    <mergeCell ref="B1:G3"/>
    <mergeCell ref="H1:H21"/>
    <mergeCell ref="A1:A21"/>
    <mergeCell ref="B13:G16"/>
    <mergeCell ref="B6:G6"/>
    <mergeCell ref="B17:G17"/>
    <mergeCell ref="B12:C12"/>
    <mergeCell ref="D12:E12"/>
    <mergeCell ref="F12:G12"/>
    <mergeCell ref="B11:C11"/>
    <mergeCell ref="D11:E11"/>
    <mergeCell ref="F11:G11"/>
    <mergeCell ref="B10:C10"/>
    <mergeCell ref="D10:E10"/>
    <mergeCell ref="F10:G10"/>
    <mergeCell ref="B9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4" sqref="B4:G4"/>
    </sheetView>
  </sheetViews>
  <sheetFormatPr defaultRowHeight="11.25" x14ac:dyDescent="0.2"/>
  <cols>
    <col min="1" max="1" width="17" customWidth="1"/>
    <col min="2" max="2" width="10.5" style="2" customWidth="1"/>
    <col min="3" max="3" width="32.5" style="2" customWidth="1"/>
    <col min="4" max="4" width="5.83203125" style="2" customWidth="1"/>
    <col min="5" max="5" width="21.5" style="2" customWidth="1"/>
    <col min="6" max="6" width="6" style="2" customWidth="1"/>
    <col min="7" max="7" width="20.83203125" style="2" customWidth="1"/>
    <col min="8" max="8" width="26.5" customWidth="1"/>
  </cols>
  <sheetData>
    <row r="1" spans="1:8" x14ac:dyDescent="0.2">
      <c r="A1" s="11"/>
      <c r="B1" s="11"/>
      <c r="C1" s="11"/>
      <c r="D1" s="11"/>
      <c r="E1" s="11"/>
      <c r="F1" s="11"/>
      <c r="G1" s="11"/>
      <c r="H1" s="11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11"/>
      <c r="B3" s="11"/>
      <c r="C3" s="11"/>
      <c r="D3" s="11"/>
      <c r="E3" s="11"/>
      <c r="F3" s="11"/>
      <c r="G3" s="11"/>
      <c r="H3" s="11"/>
    </row>
    <row r="4" spans="1:8" ht="66" customHeight="1" x14ac:dyDescent="0.2">
      <c r="A4" s="11"/>
      <c r="B4" s="24" t="s">
        <v>16</v>
      </c>
      <c r="C4" s="24"/>
      <c r="D4" s="24"/>
      <c r="E4" s="24"/>
      <c r="F4" s="24"/>
      <c r="G4" s="24"/>
      <c r="H4" s="11"/>
    </row>
    <row r="5" spans="1:8" ht="21" customHeight="1" x14ac:dyDescent="0.25">
      <c r="A5" s="11"/>
      <c r="B5" s="3" t="s">
        <v>0</v>
      </c>
      <c r="C5" s="3"/>
      <c r="D5" s="3" t="s">
        <v>10</v>
      </c>
      <c r="E5" s="4"/>
      <c r="F5" s="3"/>
      <c r="G5" s="3"/>
      <c r="H5" s="11"/>
    </row>
    <row r="6" spans="1:8" ht="11.25" customHeight="1" x14ac:dyDescent="0.2">
      <c r="A6" s="11"/>
      <c r="B6" s="13"/>
      <c r="C6" s="13"/>
      <c r="D6" s="13"/>
      <c r="E6" s="13"/>
      <c r="F6" s="13"/>
      <c r="G6" s="13"/>
      <c r="H6" s="11"/>
    </row>
    <row r="7" spans="1:8" ht="35.25" customHeight="1" x14ac:dyDescent="0.2">
      <c r="A7" s="11"/>
      <c r="B7" s="20" t="s">
        <v>2</v>
      </c>
      <c r="C7" s="21"/>
      <c r="D7" s="30" t="s">
        <v>7</v>
      </c>
      <c r="E7" s="30"/>
      <c r="F7" s="30" t="s">
        <v>3</v>
      </c>
      <c r="G7" s="30"/>
      <c r="H7" s="11"/>
    </row>
    <row r="8" spans="1:8" ht="35.25" customHeight="1" x14ac:dyDescent="0.2">
      <c r="A8" s="11"/>
      <c r="B8" s="22"/>
      <c r="C8" s="23"/>
      <c r="D8" s="30"/>
      <c r="E8" s="30"/>
      <c r="F8" s="30"/>
      <c r="G8" s="30"/>
      <c r="H8" s="11"/>
    </row>
    <row r="9" spans="1:8" ht="35.25" customHeight="1" x14ac:dyDescent="0.2">
      <c r="A9" s="11"/>
      <c r="B9" s="30" t="s">
        <v>11</v>
      </c>
      <c r="C9" s="30"/>
      <c r="D9" s="14">
        <v>9</v>
      </c>
      <c r="E9" s="15"/>
      <c r="F9" s="32">
        <v>1691802.3800000001</v>
      </c>
      <c r="G9" s="32"/>
      <c r="H9" s="11"/>
    </row>
    <row r="10" spans="1:8" ht="35.25" customHeight="1" x14ac:dyDescent="0.2">
      <c r="A10" s="11"/>
      <c r="B10" s="30" t="s">
        <v>12</v>
      </c>
      <c r="C10" s="30"/>
      <c r="D10" s="14">
        <v>2</v>
      </c>
      <c r="E10" s="15"/>
      <c r="F10" s="32">
        <v>415546.39</v>
      </c>
      <c r="G10" s="32"/>
      <c r="H10" s="11"/>
    </row>
    <row r="11" spans="1:8" ht="35.25" customHeight="1" x14ac:dyDescent="0.2">
      <c r="A11" s="11"/>
      <c r="B11" s="30"/>
      <c r="C11" s="30"/>
      <c r="D11" s="14"/>
      <c r="E11" s="15"/>
      <c r="F11" s="32"/>
      <c r="G11" s="32"/>
      <c r="H11" s="11"/>
    </row>
    <row r="12" spans="1:8" ht="35.25" customHeight="1" x14ac:dyDescent="0.2">
      <c r="A12" s="11"/>
      <c r="B12" s="33" t="s">
        <v>6</v>
      </c>
      <c r="C12" s="33"/>
      <c r="D12" s="25">
        <f>SUM(D9:D11)</f>
        <v>11</v>
      </c>
      <c r="E12" s="25"/>
      <c r="F12" s="34">
        <f>SUM(F9:G11)</f>
        <v>2107348.77</v>
      </c>
      <c r="G12" s="34"/>
      <c r="H12" s="11"/>
    </row>
    <row r="13" spans="1:8" s="8" customFormat="1" ht="63.75" customHeight="1" x14ac:dyDescent="0.2">
      <c r="A13" s="11"/>
      <c r="B13" s="35"/>
      <c r="C13" s="35"/>
      <c r="D13" s="35"/>
      <c r="E13" s="35"/>
      <c r="F13" s="35"/>
      <c r="G13" s="35"/>
      <c r="H13" s="11"/>
    </row>
    <row r="14" spans="1:8" ht="89.25" customHeight="1" x14ac:dyDescent="0.2">
      <c r="A14" s="11"/>
      <c r="B14" s="24" t="s">
        <v>20</v>
      </c>
      <c r="C14" s="24"/>
      <c r="D14" s="24"/>
      <c r="E14" s="24"/>
      <c r="F14" s="24"/>
      <c r="G14" s="24"/>
      <c r="H14" s="11"/>
    </row>
    <row r="15" spans="1:8" ht="31.5" customHeight="1" x14ac:dyDescent="0.2">
      <c r="A15" s="11"/>
      <c r="B15" s="20" t="s">
        <v>2</v>
      </c>
      <c r="C15" s="21"/>
      <c r="D15" s="30" t="s">
        <v>7</v>
      </c>
      <c r="E15" s="30"/>
      <c r="F15" s="30" t="s">
        <v>3</v>
      </c>
      <c r="G15" s="30"/>
      <c r="H15" s="11"/>
    </row>
    <row r="16" spans="1:8" ht="31.5" customHeight="1" x14ac:dyDescent="0.2">
      <c r="A16" s="11"/>
      <c r="B16" s="22" t="s">
        <v>4</v>
      </c>
      <c r="C16" s="23"/>
      <c r="D16" s="30"/>
      <c r="E16" s="30"/>
      <c r="F16" s="30"/>
      <c r="G16" s="30"/>
      <c r="H16" s="11"/>
    </row>
    <row r="17" spans="1:8" ht="31.5" customHeight="1" x14ac:dyDescent="0.2">
      <c r="A17" s="11"/>
      <c r="B17" s="30" t="s">
        <v>5</v>
      </c>
      <c r="C17" s="30"/>
      <c r="D17" s="30">
        <v>2</v>
      </c>
      <c r="E17" s="30"/>
      <c r="F17" s="31">
        <v>192156.65</v>
      </c>
      <c r="G17" s="31"/>
      <c r="H17" s="11"/>
    </row>
    <row r="18" spans="1:8" x14ac:dyDescent="0.2">
      <c r="A18" s="11"/>
      <c r="B18" s="11"/>
      <c r="C18" s="11"/>
      <c r="D18" s="11"/>
      <c r="E18" s="11"/>
      <c r="F18" s="11"/>
      <c r="G18" s="11"/>
      <c r="H18" s="11"/>
    </row>
    <row r="19" spans="1:8" x14ac:dyDescent="0.2">
      <c r="A19" s="11"/>
      <c r="B19" s="11"/>
      <c r="C19" s="11"/>
      <c r="D19" s="11"/>
      <c r="E19" s="11"/>
      <c r="F19" s="11"/>
      <c r="G19" s="11"/>
      <c r="H19" s="11"/>
    </row>
    <row r="20" spans="1:8" x14ac:dyDescent="0.2">
      <c r="A20" s="11"/>
      <c r="B20" s="11"/>
      <c r="C20" s="11"/>
      <c r="D20" s="11"/>
      <c r="E20" s="11"/>
      <c r="F20" s="11"/>
      <c r="G20" s="11"/>
      <c r="H20" s="11"/>
    </row>
  </sheetData>
  <mergeCells count="29">
    <mergeCell ref="D7:E8"/>
    <mergeCell ref="F7:G8"/>
    <mergeCell ref="B9:C9"/>
    <mergeCell ref="D9:E9"/>
    <mergeCell ref="B4:G4"/>
    <mergeCell ref="B7:C8"/>
    <mergeCell ref="D11:E11"/>
    <mergeCell ref="F11:G11"/>
    <mergeCell ref="B12:C12"/>
    <mergeCell ref="F9:G9"/>
    <mergeCell ref="B10:C10"/>
    <mergeCell ref="D10:E10"/>
    <mergeCell ref="F10:G10"/>
    <mergeCell ref="B13:G13"/>
    <mergeCell ref="B1:G3"/>
    <mergeCell ref="A1:A17"/>
    <mergeCell ref="H1:H17"/>
    <mergeCell ref="A18:H20"/>
    <mergeCell ref="B6:G6"/>
    <mergeCell ref="B17:C17"/>
    <mergeCell ref="D17:E17"/>
    <mergeCell ref="F17:G17"/>
    <mergeCell ref="B15:C16"/>
    <mergeCell ref="D15:E16"/>
    <mergeCell ref="F15:G16"/>
    <mergeCell ref="D12:E12"/>
    <mergeCell ref="F12:G12"/>
    <mergeCell ref="B14:G14"/>
    <mergeCell ref="B11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topLeftCell="A4" workbookViewId="0">
      <selection activeCell="B3" sqref="B3:G18"/>
    </sheetView>
  </sheetViews>
  <sheetFormatPr defaultRowHeight="11.25" x14ac:dyDescent="0.2"/>
  <cols>
    <col min="2" max="2" width="19.5" customWidth="1"/>
    <col min="3" max="3" width="16.33203125" customWidth="1"/>
    <col min="4" max="7" width="19.5" customWidth="1"/>
  </cols>
  <sheetData>
    <row r="3" spans="1:7" x14ac:dyDescent="0.2">
      <c r="A3" s="11"/>
      <c r="B3" s="11"/>
      <c r="C3" s="11"/>
      <c r="D3" s="11"/>
      <c r="E3" s="11"/>
      <c r="F3" s="11"/>
      <c r="G3" s="11"/>
    </row>
    <row r="4" spans="1:7" x14ac:dyDescent="0.2">
      <c r="A4" s="11"/>
      <c r="B4" s="11"/>
      <c r="C4" s="11"/>
      <c r="D4" s="11"/>
      <c r="E4" s="11"/>
      <c r="F4" s="11"/>
      <c r="G4" s="11"/>
    </row>
    <row r="5" spans="1:7" x14ac:dyDescent="0.2">
      <c r="A5" s="11"/>
      <c r="B5" s="11"/>
      <c r="C5" s="11"/>
      <c r="D5" s="11"/>
      <c r="E5" s="11"/>
      <c r="F5" s="11"/>
      <c r="G5" s="11"/>
    </row>
    <row r="6" spans="1:7" ht="72" customHeight="1" x14ac:dyDescent="0.2">
      <c r="A6" s="11"/>
      <c r="B6" s="24" t="s">
        <v>21</v>
      </c>
      <c r="C6" s="24"/>
      <c r="D6" s="24"/>
      <c r="E6" s="24"/>
      <c r="F6" s="24"/>
      <c r="G6" s="24"/>
    </row>
    <row r="7" spans="1:7" ht="18" x14ac:dyDescent="0.25">
      <c r="A7" s="11"/>
      <c r="B7" s="36" t="s">
        <v>0</v>
      </c>
      <c r="C7" s="36"/>
      <c r="D7" s="3" t="s">
        <v>23</v>
      </c>
      <c r="E7" s="4"/>
      <c r="F7" s="3"/>
      <c r="G7" s="3"/>
    </row>
    <row r="8" spans="1:7" ht="22.5" customHeight="1" x14ac:dyDescent="0.2">
      <c r="A8" s="11"/>
      <c r="B8" s="13"/>
      <c r="C8" s="13"/>
      <c r="D8" s="13"/>
      <c r="E8" s="13"/>
      <c r="F8" s="13"/>
      <c r="G8" s="13"/>
    </row>
    <row r="9" spans="1:7" x14ac:dyDescent="0.2">
      <c r="A9" s="11"/>
      <c r="B9" s="20" t="s">
        <v>2</v>
      </c>
      <c r="C9" s="21"/>
      <c r="D9" s="30" t="s">
        <v>7</v>
      </c>
      <c r="E9" s="30"/>
      <c r="F9" s="30" t="s">
        <v>3</v>
      </c>
      <c r="G9" s="30"/>
    </row>
    <row r="10" spans="1:7" ht="23.25" customHeight="1" x14ac:dyDescent="0.2">
      <c r="A10" s="11"/>
      <c r="B10" s="22"/>
      <c r="C10" s="23"/>
      <c r="D10" s="30"/>
      <c r="E10" s="30"/>
      <c r="F10" s="30"/>
      <c r="G10" s="30"/>
    </row>
    <row r="11" spans="1:7" ht="73.5" customHeight="1" x14ac:dyDescent="0.2">
      <c r="A11" s="11"/>
      <c r="B11" s="30" t="s">
        <v>11</v>
      </c>
      <c r="C11" s="30"/>
      <c r="D11" s="14">
        <v>9</v>
      </c>
      <c r="E11" s="15"/>
      <c r="F11" s="32">
        <f>1552361.72-F18</f>
        <v>1525040.32</v>
      </c>
      <c r="G11" s="32"/>
    </row>
    <row r="12" spans="1:7" ht="62.25" customHeight="1" x14ac:dyDescent="0.2">
      <c r="A12" s="11"/>
      <c r="B12" s="30" t="s">
        <v>12</v>
      </c>
      <c r="C12" s="30"/>
      <c r="D12" s="14">
        <v>2</v>
      </c>
      <c r="E12" s="15"/>
      <c r="F12" s="32">
        <v>431296</v>
      </c>
      <c r="G12" s="32"/>
    </row>
    <row r="13" spans="1:7" ht="57.75" customHeight="1" x14ac:dyDescent="0.2">
      <c r="A13" s="11"/>
      <c r="B13" s="33" t="s">
        <v>6</v>
      </c>
      <c r="C13" s="33"/>
      <c r="D13" s="25">
        <f>SUM(D11:D12)</f>
        <v>11</v>
      </c>
      <c r="E13" s="25"/>
      <c r="F13" s="34">
        <f>SUM(F11:G12)</f>
        <v>1956336.32</v>
      </c>
      <c r="G13" s="34"/>
    </row>
    <row r="14" spans="1:7" ht="63.75" customHeight="1" x14ac:dyDescent="0.2">
      <c r="A14" s="11"/>
      <c r="B14" s="35"/>
      <c r="C14" s="35"/>
      <c r="D14" s="35"/>
      <c r="E14" s="35"/>
      <c r="F14" s="35"/>
      <c r="G14" s="35"/>
    </row>
    <row r="15" spans="1:7" ht="57" customHeight="1" x14ac:dyDescent="0.2">
      <c r="A15" s="11"/>
      <c r="B15" s="24" t="s">
        <v>22</v>
      </c>
      <c r="C15" s="24"/>
      <c r="D15" s="24"/>
      <c r="E15" s="24"/>
      <c r="F15" s="24"/>
      <c r="G15" s="24"/>
    </row>
    <row r="16" spans="1:7" x14ac:dyDescent="0.2">
      <c r="A16" s="11"/>
      <c r="B16" s="20" t="s">
        <v>2</v>
      </c>
      <c r="C16" s="21"/>
      <c r="D16" s="30" t="s">
        <v>7</v>
      </c>
      <c r="E16" s="30"/>
      <c r="F16" s="30" t="s">
        <v>3</v>
      </c>
      <c r="G16" s="30"/>
    </row>
    <row r="17" spans="1:7" ht="34.5" customHeight="1" x14ac:dyDescent="0.2">
      <c r="A17" s="11"/>
      <c r="B17" s="22" t="s">
        <v>4</v>
      </c>
      <c r="C17" s="23"/>
      <c r="D17" s="30"/>
      <c r="E17" s="30"/>
      <c r="F17" s="30"/>
      <c r="G17" s="30"/>
    </row>
    <row r="18" spans="1:7" ht="50.25" customHeight="1" x14ac:dyDescent="0.2">
      <c r="A18" s="11"/>
      <c r="B18" s="30" t="s">
        <v>11</v>
      </c>
      <c r="C18" s="30"/>
      <c r="D18" s="30">
        <v>2</v>
      </c>
      <c r="E18" s="30"/>
      <c r="F18" s="31">
        <v>27321.4</v>
      </c>
      <c r="G18" s="31"/>
    </row>
  </sheetData>
  <mergeCells count="25">
    <mergeCell ref="B18:C18"/>
    <mergeCell ref="D18:E18"/>
    <mergeCell ref="F18:G18"/>
    <mergeCell ref="B13:C13"/>
    <mergeCell ref="D13:E13"/>
    <mergeCell ref="F13:G13"/>
    <mergeCell ref="B14:G14"/>
    <mergeCell ref="D16:E17"/>
    <mergeCell ref="F16:G17"/>
    <mergeCell ref="A3:A18"/>
    <mergeCell ref="B3:G5"/>
    <mergeCell ref="B6:G6"/>
    <mergeCell ref="B8:G8"/>
    <mergeCell ref="B9:C10"/>
    <mergeCell ref="D9:E10"/>
    <mergeCell ref="F9:G10"/>
    <mergeCell ref="B11:C11"/>
    <mergeCell ref="D11:E11"/>
    <mergeCell ref="F11:G11"/>
    <mergeCell ref="B15:G15"/>
    <mergeCell ref="B16:C17"/>
    <mergeCell ref="B12:C12"/>
    <mergeCell ref="D12:E12"/>
    <mergeCell ref="F12:G12"/>
    <mergeCell ref="B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9"/>
  <sheetViews>
    <sheetView workbookViewId="0">
      <selection activeCell="I15" sqref="I15"/>
    </sheetView>
  </sheetViews>
  <sheetFormatPr defaultRowHeight="11.25" x14ac:dyDescent="0.2"/>
  <cols>
    <col min="2" max="2" width="27.1640625" customWidth="1"/>
    <col min="3" max="3" width="18.5" customWidth="1"/>
    <col min="4" max="4" width="27.1640625" customWidth="1"/>
    <col min="5" max="5" width="5.83203125" customWidth="1"/>
    <col min="6" max="6" width="27.1640625" customWidth="1"/>
    <col min="7" max="7" width="7.83203125" customWidth="1"/>
  </cols>
  <sheetData>
    <row r="4" spans="2:7" x14ac:dyDescent="0.2">
      <c r="B4" s="11"/>
      <c r="C4" s="11"/>
      <c r="D4" s="11"/>
      <c r="E4" s="11"/>
      <c r="F4" s="11"/>
      <c r="G4" s="11"/>
    </row>
    <row r="5" spans="2:7" x14ac:dyDescent="0.2">
      <c r="B5" s="11"/>
      <c r="C5" s="11"/>
      <c r="D5" s="11"/>
      <c r="E5" s="11"/>
      <c r="F5" s="11"/>
      <c r="G5" s="11"/>
    </row>
    <row r="6" spans="2:7" x14ac:dyDescent="0.2">
      <c r="B6" s="11"/>
      <c r="C6" s="11"/>
      <c r="D6" s="11"/>
      <c r="E6" s="11"/>
      <c r="F6" s="11"/>
      <c r="G6" s="11"/>
    </row>
    <row r="7" spans="2:7" ht="54.75" customHeight="1" x14ac:dyDescent="0.2">
      <c r="B7" s="24" t="s">
        <v>24</v>
      </c>
      <c r="C7" s="24"/>
      <c r="D7" s="24"/>
      <c r="E7" s="24"/>
      <c r="F7" s="24"/>
      <c r="G7" s="24"/>
    </row>
    <row r="8" spans="2:7" ht="54.75" customHeight="1" x14ac:dyDescent="0.25">
      <c r="B8" s="36" t="s">
        <v>28</v>
      </c>
      <c r="C8" s="36"/>
      <c r="D8" s="3" t="s">
        <v>25</v>
      </c>
      <c r="E8" s="4"/>
      <c r="F8" s="3"/>
      <c r="G8" s="3"/>
    </row>
    <row r="9" spans="2:7" ht="17.25" customHeight="1" x14ac:dyDescent="0.2">
      <c r="B9" s="13"/>
      <c r="C9" s="13"/>
      <c r="D9" s="13"/>
      <c r="E9" s="13"/>
      <c r="F9" s="13"/>
      <c r="G9" s="13"/>
    </row>
    <row r="10" spans="2:7" ht="54.75" customHeight="1" x14ac:dyDescent="0.2">
      <c r="B10" s="20" t="s">
        <v>2</v>
      </c>
      <c r="C10" s="21"/>
      <c r="D10" s="30" t="s">
        <v>7</v>
      </c>
      <c r="E10" s="30"/>
      <c r="F10" s="30" t="s">
        <v>27</v>
      </c>
      <c r="G10" s="30"/>
    </row>
    <row r="11" spans="2:7" ht="54.75" customHeight="1" x14ac:dyDescent="0.2">
      <c r="B11" s="22"/>
      <c r="C11" s="23"/>
      <c r="D11" s="30"/>
      <c r="E11" s="30"/>
      <c r="F11" s="30"/>
      <c r="G11" s="30"/>
    </row>
    <row r="12" spans="2:7" ht="54.75" customHeight="1" x14ac:dyDescent="0.2">
      <c r="B12" s="30" t="s">
        <v>11</v>
      </c>
      <c r="C12" s="30"/>
      <c r="D12" s="14">
        <v>9</v>
      </c>
      <c r="E12" s="15"/>
      <c r="F12" s="32">
        <v>1500580.86</v>
      </c>
      <c r="G12" s="32"/>
    </row>
    <row r="13" spans="2:7" ht="54.75" customHeight="1" x14ac:dyDescent="0.2">
      <c r="B13" s="30" t="s">
        <v>12</v>
      </c>
      <c r="C13" s="30"/>
      <c r="D13" s="14">
        <v>2</v>
      </c>
      <c r="E13" s="15"/>
      <c r="F13" s="32">
        <v>442013.76</v>
      </c>
      <c r="G13" s="32"/>
    </row>
    <row r="14" spans="2:7" ht="54.75" customHeight="1" x14ac:dyDescent="0.2">
      <c r="B14" s="33" t="s">
        <v>6</v>
      </c>
      <c r="C14" s="33"/>
      <c r="D14" s="25">
        <f>SUM(D12:D13)</f>
        <v>11</v>
      </c>
      <c r="E14" s="25"/>
      <c r="F14" s="34">
        <f>SUM(F12:G13)</f>
        <v>1942594.62</v>
      </c>
      <c r="G14" s="34"/>
    </row>
    <row r="15" spans="2:7" ht="54.75" customHeight="1" x14ac:dyDescent="0.2">
      <c r="B15" s="35"/>
      <c r="C15" s="35"/>
      <c r="D15" s="35"/>
      <c r="E15" s="35"/>
      <c r="F15" s="35"/>
      <c r="G15" s="35"/>
    </row>
    <row r="16" spans="2:7" ht="54.75" customHeight="1" x14ac:dyDescent="0.2">
      <c r="B16" s="24" t="s">
        <v>26</v>
      </c>
      <c r="C16" s="24"/>
      <c r="D16" s="24"/>
      <c r="E16" s="24"/>
      <c r="F16" s="24"/>
      <c r="G16" s="24"/>
    </row>
    <row r="17" spans="2:7" ht="54.75" customHeight="1" x14ac:dyDescent="0.2">
      <c r="B17" s="20" t="s">
        <v>2</v>
      </c>
      <c r="C17" s="21"/>
      <c r="D17" s="30" t="s">
        <v>7</v>
      </c>
      <c r="E17" s="30"/>
      <c r="F17" s="30" t="s">
        <v>27</v>
      </c>
      <c r="G17" s="30"/>
    </row>
    <row r="18" spans="2:7" ht="54.75" customHeight="1" x14ac:dyDescent="0.2">
      <c r="B18" s="22" t="s">
        <v>4</v>
      </c>
      <c r="C18" s="23"/>
      <c r="D18" s="30"/>
      <c r="E18" s="30"/>
      <c r="F18" s="30"/>
      <c r="G18" s="30"/>
    </row>
    <row r="19" spans="2:7" ht="54.75" customHeight="1" x14ac:dyDescent="0.2">
      <c r="B19" s="30" t="s">
        <v>11</v>
      </c>
      <c r="C19" s="30"/>
      <c r="D19" s="30">
        <v>1</v>
      </c>
      <c r="E19" s="30"/>
      <c r="F19" s="31">
        <v>150</v>
      </c>
      <c r="G19" s="31"/>
    </row>
  </sheetData>
  <mergeCells count="24">
    <mergeCell ref="B4:G6"/>
    <mergeCell ref="B7:G7"/>
    <mergeCell ref="B8:C8"/>
    <mergeCell ref="B9:G9"/>
    <mergeCell ref="B10:C11"/>
    <mergeCell ref="D10:E11"/>
    <mergeCell ref="F10:G11"/>
    <mergeCell ref="B12:C12"/>
    <mergeCell ref="D12:E12"/>
    <mergeCell ref="F12:G12"/>
    <mergeCell ref="B13:C13"/>
    <mergeCell ref="D13:E13"/>
    <mergeCell ref="F13:G13"/>
    <mergeCell ref="B19:C19"/>
    <mergeCell ref="D19:E19"/>
    <mergeCell ref="F19:G19"/>
    <mergeCell ref="B14:C14"/>
    <mergeCell ref="D14:E14"/>
    <mergeCell ref="F14:G14"/>
    <mergeCell ref="B15:G15"/>
    <mergeCell ref="B16:G16"/>
    <mergeCell ref="B17:C18"/>
    <mergeCell ref="D17:E18"/>
    <mergeCell ref="F17:G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9"/>
  <sheetViews>
    <sheetView topLeftCell="A19" workbookViewId="0">
      <selection activeCell="B7" sqref="B7:G7"/>
    </sheetView>
  </sheetViews>
  <sheetFormatPr defaultRowHeight="11.25" x14ac:dyDescent="0.2"/>
  <cols>
    <col min="2" max="2" width="27.1640625" customWidth="1"/>
    <col min="3" max="3" width="18.5" customWidth="1"/>
    <col min="4" max="4" width="27.1640625" customWidth="1"/>
    <col min="5" max="5" width="5.83203125" customWidth="1"/>
    <col min="6" max="6" width="27.1640625" customWidth="1"/>
    <col min="7" max="7" width="7.83203125" customWidth="1"/>
    <col min="9" max="9" width="13.6640625" customWidth="1"/>
  </cols>
  <sheetData>
    <row r="4" spans="2:9" x14ac:dyDescent="0.2">
      <c r="B4" s="11"/>
      <c r="C4" s="11"/>
      <c r="D4" s="11"/>
      <c r="E4" s="11"/>
      <c r="F4" s="11"/>
      <c r="G4" s="11"/>
    </row>
    <row r="5" spans="2:9" x14ac:dyDescent="0.2">
      <c r="B5" s="11"/>
      <c r="C5" s="11"/>
      <c r="D5" s="11"/>
      <c r="E5" s="11"/>
      <c r="F5" s="11"/>
      <c r="G5" s="11"/>
    </row>
    <row r="6" spans="2:9" x14ac:dyDescent="0.2">
      <c r="B6" s="11"/>
      <c r="C6" s="11"/>
      <c r="D6" s="11"/>
      <c r="E6" s="11"/>
      <c r="F6" s="11"/>
      <c r="G6" s="11"/>
    </row>
    <row r="7" spans="2:9" ht="53.25" customHeight="1" x14ac:dyDescent="0.2">
      <c r="B7" s="24" t="s">
        <v>34</v>
      </c>
      <c r="C7" s="24"/>
      <c r="D7" s="24"/>
      <c r="E7" s="24"/>
      <c r="F7" s="24"/>
      <c r="G7" s="24"/>
    </row>
    <row r="8" spans="2:9" ht="29.25" customHeight="1" x14ac:dyDescent="0.25">
      <c r="B8" s="36" t="s">
        <v>28</v>
      </c>
      <c r="C8" s="36"/>
      <c r="D8" s="3" t="s">
        <v>30</v>
      </c>
      <c r="E8" s="4"/>
      <c r="F8" s="3"/>
      <c r="G8" s="3"/>
    </row>
    <row r="9" spans="2:9" x14ac:dyDescent="0.2">
      <c r="B9" s="13"/>
      <c r="C9" s="13"/>
      <c r="D9" s="13"/>
      <c r="E9" s="13"/>
      <c r="F9" s="13"/>
      <c r="G9" s="13"/>
    </row>
    <row r="10" spans="2:9" ht="40.5" customHeight="1" x14ac:dyDescent="0.2">
      <c r="B10" s="20" t="s">
        <v>2</v>
      </c>
      <c r="C10" s="21"/>
      <c r="D10" s="30" t="s">
        <v>7</v>
      </c>
      <c r="E10" s="30"/>
      <c r="F10" s="30" t="s">
        <v>27</v>
      </c>
      <c r="G10" s="30"/>
    </row>
    <row r="11" spans="2:9" ht="40.5" customHeight="1" x14ac:dyDescent="0.2">
      <c r="B11" s="22"/>
      <c r="C11" s="23"/>
      <c r="D11" s="30"/>
      <c r="E11" s="30"/>
      <c r="F11" s="30"/>
      <c r="G11" s="30"/>
      <c r="H11" s="9"/>
      <c r="I11" s="9"/>
    </row>
    <row r="12" spans="2:9" ht="40.5" customHeight="1" x14ac:dyDescent="0.2">
      <c r="B12" s="30" t="s">
        <v>11</v>
      </c>
      <c r="C12" s="30"/>
      <c r="D12" s="14">
        <v>10</v>
      </c>
      <c r="E12" s="15"/>
      <c r="F12" s="32">
        <v>1718256.95</v>
      </c>
      <c r="G12" s="32"/>
      <c r="H12" s="37"/>
      <c r="I12" s="37"/>
    </row>
    <row r="13" spans="2:9" ht="40.5" customHeight="1" x14ac:dyDescent="0.2">
      <c r="B13" s="30" t="s">
        <v>12</v>
      </c>
      <c r="C13" s="30"/>
      <c r="D13" s="14">
        <v>2</v>
      </c>
      <c r="E13" s="15"/>
      <c r="F13" s="32">
        <v>404770.58</v>
      </c>
      <c r="G13" s="32"/>
      <c r="H13" s="9"/>
      <c r="I13" s="9"/>
    </row>
    <row r="14" spans="2:9" ht="40.5" customHeight="1" x14ac:dyDescent="0.2">
      <c r="B14" s="33" t="s">
        <v>6</v>
      </c>
      <c r="C14" s="33"/>
      <c r="D14" s="25">
        <f>SUM(D12:D13)</f>
        <v>12</v>
      </c>
      <c r="E14" s="25"/>
      <c r="F14" s="34">
        <f>SUM(F12:G13)</f>
        <v>2123027.5299999998</v>
      </c>
      <c r="G14" s="34"/>
      <c r="H14" s="9"/>
      <c r="I14" s="9"/>
    </row>
    <row r="15" spans="2:9" ht="40.5" customHeight="1" x14ac:dyDescent="0.2">
      <c r="B15" s="35"/>
      <c r="C15" s="35"/>
      <c r="D15" s="35"/>
      <c r="E15" s="35"/>
      <c r="F15" s="35"/>
      <c r="G15" s="35"/>
    </row>
    <row r="16" spans="2:9" ht="40.5" customHeight="1" x14ac:dyDescent="0.2">
      <c r="B16" s="24" t="s">
        <v>29</v>
      </c>
      <c r="C16" s="24"/>
      <c r="D16" s="24"/>
      <c r="E16" s="24"/>
      <c r="F16" s="24"/>
      <c r="G16" s="24"/>
    </row>
    <row r="17" spans="2:7" ht="40.5" customHeight="1" x14ac:dyDescent="0.2">
      <c r="B17" s="20" t="s">
        <v>2</v>
      </c>
      <c r="C17" s="21"/>
      <c r="D17" s="30" t="s">
        <v>7</v>
      </c>
      <c r="E17" s="30"/>
      <c r="F17" s="30" t="s">
        <v>27</v>
      </c>
      <c r="G17" s="30"/>
    </row>
    <row r="18" spans="2:7" ht="40.5" customHeight="1" x14ac:dyDescent="0.2">
      <c r="B18" s="22" t="s">
        <v>4</v>
      </c>
      <c r="C18" s="23"/>
      <c r="D18" s="30"/>
      <c r="E18" s="30"/>
      <c r="F18" s="30"/>
      <c r="G18" s="30"/>
    </row>
    <row r="19" spans="2:7" ht="40.5" customHeight="1" x14ac:dyDescent="0.2">
      <c r="B19" s="30" t="s">
        <v>11</v>
      </c>
      <c r="C19" s="30"/>
      <c r="D19" s="30">
        <v>1</v>
      </c>
      <c r="E19" s="30"/>
      <c r="F19" s="31">
        <v>100</v>
      </c>
      <c r="G19" s="31"/>
    </row>
  </sheetData>
  <mergeCells count="25">
    <mergeCell ref="B19:C19"/>
    <mergeCell ref="D19:E19"/>
    <mergeCell ref="F19:G19"/>
    <mergeCell ref="F12:G12"/>
    <mergeCell ref="B14:C14"/>
    <mergeCell ref="D14:E14"/>
    <mergeCell ref="F14:G14"/>
    <mergeCell ref="B15:G15"/>
    <mergeCell ref="B16:G16"/>
    <mergeCell ref="B17:C18"/>
    <mergeCell ref="D17:E18"/>
    <mergeCell ref="F17:G18"/>
    <mergeCell ref="B12:C12"/>
    <mergeCell ref="D12:E12"/>
    <mergeCell ref="H12:I12"/>
    <mergeCell ref="B13:C13"/>
    <mergeCell ref="D13:E13"/>
    <mergeCell ref="F13:G13"/>
    <mergeCell ref="B4:G6"/>
    <mergeCell ref="B7:G7"/>
    <mergeCell ref="B8:C8"/>
    <mergeCell ref="B9:G9"/>
    <mergeCell ref="B10:C11"/>
    <mergeCell ref="D10:E11"/>
    <mergeCell ref="F10:G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9"/>
  <sheetViews>
    <sheetView topLeftCell="A4" workbookViewId="0">
      <selection activeCell="A4" sqref="A4:XFD20"/>
    </sheetView>
  </sheetViews>
  <sheetFormatPr defaultRowHeight="11.25" x14ac:dyDescent="0.2"/>
  <cols>
    <col min="2" max="2" width="27.1640625" customWidth="1"/>
    <col min="3" max="3" width="18.5" customWidth="1"/>
    <col min="4" max="4" width="27.1640625" customWidth="1"/>
    <col min="5" max="5" width="5.83203125" customWidth="1"/>
    <col min="6" max="6" width="27.1640625" customWidth="1"/>
    <col min="7" max="7" width="7.83203125" customWidth="1"/>
    <col min="9" max="9" width="24.5" customWidth="1"/>
  </cols>
  <sheetData>
    <row r="4" spans="2:9" x14ac:dyDescent="0.2">
      <c r="B4" s="11"/>
      <c r="C4" s="11"/>
      <c r="D4" s="11"/>
      <c r="E4" s="11"/>
      <c r="F4" s="11"/>
      <c r="G4" s="11"/>
    </row>
    <row r="5" spans="2:9" x14ac:dyDescent="0.2">
      <c r="B5" s="11"/>
      <c r="C5" s="11"/>
      <c r="D5" s="11"/>
      <c r="E5" s="11"/>
      <c r="F5" s="11"/>
      <c r="G5" s="11"/>
    </row>
    <row r="6" spans="2:9" x14ac:dyDescent="0.2">
      <c r="B6" s="11"/>
      <c r="C6" s="11"/>
      <c r="D6" s="11"/>
      <c r="E6" s="11"/>
      <c r="F6" s="11"/>
      <c r="G6" s="11"/>
    </row>
    <row r="7" spans="2:9" ht="38.25" customHeight="1" x14ac:dyDescent="0.2">
      <c r="B7" s="24" t="s">
        <v>31</v>
      </c>
      <c r="C7" s="24"/>
      <c r="D7" s="24"/>
      <c r="E7" s="24"/>
      <c r="F7" s="24"/>
      <c r="G7" s="24"/>
    </row>
    <row r="8" spans="2:9" ht="38.25" customHeight="1" x14ac:dyDescent="0.25">
      <c r="B8" s="36" t="s">
        <v>28</v>
      </c>
      <c r="C8" s="36"/>
      <c r="D8" s="3" t="s">
        <v>32</v>
      </c>
      <c r="E8" s="4"/>
      <c r="F8" s="3"/>
      <c r="G8" s="3"/>
    </row>
    <row r="9" spans="2:9" ht="38.25" customHeight="1" x14ac:dyDescent="0.2">
      <c r="B9" s="13"/>
      <c r="C9" s="13"/>
      <c r="D9" s="13"/>
      <c r="E9" s="13"/>
      <c r="F9" s="13"/>
      <c r="G9" s="13"/>
    </row>
    <row r="10" spans="2:9" ht="38.25" customHeight="1" x14ac:dyDescent="0.2">
      <c r="B10" s="20" t="s">
        <v>2</v>
      </c>
      <c r="C10" s="21"/>
      <c r="D10" s="30" t="s">
        <v>7</v>
      </c>
      <c r="E10" s="30"/>
      <c r="F10" s="30" t="s">
        <v>27</v>
      </c>
      <c r="G10" s="30"/>
    </row>
    <row r="11" spans="2:9" ht="38.25" customHeight="1" x14ac:dyDescent="0.2">
      <c r="B11" s="22"/>
      <c r="C11" s="23"/>
      <c r="D11" s="30"/>
      <c r="E11" s="30"/>
      <c r="F11" s="30"/>
      <c r="G11" s="30"/>
    </row>
    <row r="12" spans="2:9" ht="38.25" customHeight="1" x14ac:dyDescent="0.2">
      <c r="B12" s="30" t="s">
        <v>11</v>
      </c>
      <c r="C12" s="30"/>
      <c r="D12" s="14">
        <v>10</v>
      </c>
      <c r="E12" s="15"/>
      <c r="F12" s="32">
        <f>1671681.69-F19</f>
        <v>1668467.97</v>
      </c>
      <c r="G12" s="32"/>
    </row>
    <row r="13" spans="2:9" ht="38.25" customHeight="1" x14ac:dyDescent="0.2">
      <c r="B13" s="30" t="s">
        <v>12</v>
      </c>
      <c r="C13" s="30"/>
      <c r="D13" s="14">
        <v>2</v>
      </c>
      <c r="E13" s="15"/>
      <c r="F13" s="32">
        <v>419519.68</v>
      </c>
      <c r="G13" s="32"/>
      <c r="I13" s="10"/>
    </row>
    <row r="14" spans="2:9" ht="38.25" customHeight="1" x14ac:dyDescent="0.2">
      <c r="B14" s="33" t="s">
        <v>6</v>
      </c>
      <c r="C14" s="33"/>
      <c r="D14" s="25">
        <f>SUM(D12:D13)</f>
        <v>12</v>
      </c>
      <c r="E14" s="25"/>
      <c r="F14" s="34">
        <f>SUM(F12:G13)</f>
        <v>2087987.65</v>
      </c>
      <c r="G14" s="34"/>
    </row>
    <row r="15" spans="2:9" ht="38.25" customHeight="1" x14ac:dyDescent="0.2">
      <c r="B15" s="35"/>
      <c r="C15" s="35"/>
      <c r="D15" s="35"/>
      <c r="E15" s="35"/>
      <c r="F15" s="35"/>
      <c r="G15" s="35"/>
    </row>
    <row r="16" spans="2:9" ht="38.25" customHeight="1" x14ac:dyDescent="0.2">
      <c r="B16" s="24" t="s">
        <v>33</v>
      </c>
      <c r="C16" s="24"/>
      <c r="D16" s="24"/>
      <c r="E16" s="24"/>
      <c r="F16" s="24"/>
      <c r="G16" s="24"/>
    </row>
    <row r="17" spans="2:7" ht="38.25" customHeight="1" x14ac:dyDescent="0.2">
      <c r="B17" s="20" t="s">
        <v>2</v>
      </c>
      <c r="C17" s="21"/>
      <c r="D17" s="30" t="s">
        <v>7</v>
      </c>
      <c r="E17" s="30"/>
      <c r="F17" s="30" t="s">
        <v>27</v>
      </c>
      <c r="G17" s="30"/>
    </row>
    <row r="18" spans="2:7" ht="38.25" customHeight="1" x14ac:dyDescent="0.2">
      <c r="B18" s="22" t="s">
        <v>4</v>
      </c>
      <c r="C18" s="23"/>
      <c r="D18" s="30"/>
      <c r="E18" s="30"/>
      <c r="F18" s="30"/>
      <c r="G18" s="30"/>
    </row>
    <row r="19" spans="2:7" ht="38.25" customHeight="1" x14ac:dyDescent="0.2">
      <c r="B19" s="30" t="s">
        <v>11</v>
      </c>
      <c r="C19" s="30"/>
      <c r="D19" s="30">
        <v>1</v>
      </c>
      <c r="E19" s="30"/>
      <c r="F19" s="31">
        <v>3213.72</v>
      </c>
      <c r="G19" s="31"/>
    </row>
  </sheetData>
  <mergeCells count="24">
    <mergeCell ref="B19:C19"/>
    <mergeCell ref="D19:E19"/>
    <mergeCell ref="F19:G19"/>
    <mergeCell ref="B14:C14"/>
    <mergeCell ref="D14:E14"/>
    <mergeCell ref="F14:G14"/>
    <mergeCell ref="B15:G15"/>
    <mergeCell ref="B16:G16"/>
    <mergeCell ref="B17:C18"/>
    <mergeCell ref="D17:E18"/>
    <mergeCell ref="F17:G18"/>
    <mergeCell ref="B12:C12"/>
    <mergeCell ref="D12:E12"/>
    <mergeCell ref="F12:G12"/>
    <mergeCell ref="B13:C13"/>
    <mergeCell ref="D13:E13"/>
    <mergeCell ref="F13:G13"/>
    <mergeCell ref="B4:G6"/>
    <mergeCell ref="B7:G7"/>
    <mergeCell ref="B8:C8"/>
    <mergeCell ref="B9:G9"/>
    <mergeCell ref="B10:C11"/>
    <mergeCell ref="D10:E11"/>
    <mergeCell ref="F10:G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5"/>
  <sheetViews>
    <sheetView tabSelected="1" workbookViewId="0">
      <selection activeCell="C10" sqref="C10:D11"/>
    </sheetView>
  </sheetViews>
  <sheetFormatPr defaultRowHeight="11.25" x14ac:dyDescent="0.2"/>
  <cols>
    <col min="2" max="3" width="18" customWidth="1"/>
    <col min="4" max="4" width="28" customWidth="1"/>
    <col min="5" max="5" width="18" customWidth="1"/>
    <col min="6" max="6" width="21.1640625" customWidth="1"/>
    <col min="7" max="7" width="18" customWidth="1"/>
    <col min="8" max="8" width="25.1640625" customWidth="1"/>
    <col min="10" max="10" width="29.6640625" customWidth="1"/>
  </cols>
  <sheetData>
    <row r="4" spans="3:8" x14ac:dyDescent="0.2">
      <c r="C4" s="11"/>
      <c r="D4" s="11"/>
      <c r="E4" s="11"/>
      <c r="F4" s="11"/>
      <c r="G4" s="11"/>
      <c r="H4" s="11"/>
    </row>
    <row r="5" spans="3:8" x14ac:dyDescent="0.2">
      <c r="C5" s="11"/>
      <c r="D5" s="11"/>
      <c r="E5" s="11"/>
      <c r="F5" s="11"/>
      <c r="G5" s="11"/>
      <c r="H5" s="11"/>
    </row>
    <row r="6" spans="3:8" x14ac:dyDescent="0.2">
      <c r="C6" s="11"/>
      <c r="D6" s="11"/>
      <c r="E6" s="11"/>
      <c r="F6" s="11"/>
      <c r="G6" s="11"/>
      <c r="H6" s="11"/>
    </row>
    <row r="7" spans="3:8" ht="59.25" customHeight="1" x14ac:dyDescent="0.2">
      <c r="C7" s="24" t="s">
        <v>35</v>
      </c>
      <c r="D7" s="24"/>
      <c r="E7" s="24"/>
      <c r="F7" s="24"/>
      <c r="G7" s="24"/>
      <c r="H7" s="24"/>
    </row>
    <row r="8" spans="3:8" ht="18" x14ac:dyDescent="0.25">
      <c r="C8" s="36" t="s">
        <v>28</v>
      </c>
      <c r="D8" s="36"/>
      <c r="E8" s="3" t="s">
        <v>36</v>
      </c>
      <c r="F8" s="4"/>
      <c r="G8" s="3"/>
      <c r="H8" s="3"/>
    </row>
    <row r="9" spans="3:8" ht="42" customHeight="1" x14ac:dyDescent="0.2">
      <c r="C9" s="13"/>
      <c r="D9" s="13"/>
      <c r="E9" s="13"/>
      <c r="F9" s="13"/>
      <c r="G9" s="13"/>
      <c r="H9" s="13"/>
    </row>
    <row r="10" spans="3:8" ht="42" customHeight="1" x14ac:dyDescent="0.2">
      <c r="C10" s="20" t="s">
        <v>2</v>
      </c>
      <c r="D10" s="21"/>
      <c r="E10" s="30" t="s">
        <v>7</v>
      </c>
      <c r="F10" s="30"/>
      <c r="G10" s="30" t="s">
        <v>27</v>
      </c>
      <c r="H10" s="30"/>
    </row>
    <row r="11" spans="3:8" ht="42" customHeight="1" x14ac:dyDescent="0.2">
      <c r="C11" s="22"/>
      <c r="D11" s="23"/>
      <c r="E11" s="30"/>
      <c r="F11" s="30"/>
      <c r="G11" s="30"/>
      <c r="H11" s="30"/>
    </row>
    <row r="12" spans="3:8" ht="42" customHeight="1" x14ac:dyDescent="0.2">
      <c r="C12" s="30" t="s">
        <v>11</v>
      </c>
      <c r="D12" s="30"/>
      <c r="E12" s="14">
        <v>10</v>
      </c>
      <c r="F12" s="15"/>
      <c r="G12" s="32">
        <v>1757171.76</v>
      </c>
      <c r="H12" s="32"/>
    </row>
    <row r="13" spans="3:8" ht="42" customHeight="1" x14ac:dyDescent="0.2">
      <c r="C13" s="30" t="s">
        <v>12</v>
      </c>
      <c r="D13" s="30"/>
      <c r="E13" s="14">
        <v>2</v>
      </c>
      <c r="F13" s="15"/>
      <c r="G13" s="32">
        <v>444937.89</v>
      </c>
      <c r="H13" s="32"/>
    </row>
    <row r="14" spans="3:8" ht="42" customHeight="1" x14ac:dyDescent="0.2">
      <c r="C14" s="33" t="s">
        <v>6</v>
      </c>
      <c r="D14" s="33"/>
      <c r="E14" s="25">
        <f>SUM(E12:E13)</f>
        <v>12</v>
      </c>
      <c r="F14" s="25"/>
      <c r="G14" s="34">
        <f>SUM(G12:H13)</f>
        <v>2202109.65</v>
      </c>
      <c r="H14" s="34"/>
    </row>
    <row r="15" spans="3:8" ht="18" x14ac:dyDescent="0.2">
      <c r="C15" s="35"/>
      <c r="D15" s="35"/>
      <c r="E15" s="35"/>
      <c r="F15" s="35"/>
      <c r="G15" s="35"/>
      <c r="H15" s="35"/>
    </row>
  </sheetData>
  <mergeCells count="17">
    <mergeCell ref="C14:D14"/>
    <mergeCell ref="E14:F14"/>
    <mergeCell ref="G14:H14"/>
    <mergeCell ref="C15:H15"/>
    <mergeCell ref="G12:H12"/>
    <mergeCell ref="C12:D12"/>
    <mergeCell ref="E12:F12"/>
    <mergeCell ref="C13:D13"/>
    <mergeCell ref="E13:F13"/>
    <mergeCell ref="G13:H13"/>
    <mergeCell ref="C4:H6"/>
    <mergeCell ref="C7:H7"/>
    <mergeCell ref="C8:D8"/>
    <mergeCell ref="C9:H9"/>
    <mergeCell ref="C10:D11"/>
    <mergeCell ref="E10:F11"/>
    <mergeCell ref="G10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квартал</vt:lpstr>
      <vt:lpstr>2 квартал</vt:lpstr>
      <vt:lpstr>3 квартал</vt:lpstr>
      <vt:lpstr>4 квартал</vt:lpstr>
      <vt:lpstr>1 кв. 2021</vt:lpstr>
      <vt:lpstr>2 кв. 2021</vt:lpstr>
      <vt:lpstr>3 кв. 2021</vt:lpstr>
      <vt:lpstr>4 кв. 2021</vt:lpstr>
      <vt:lpstr>3 кв.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buh-sc</dc:creator>
  <cp:lastModifiedBy>MO58</cp:lastModifiedBy>
  <cp:lastPrinted>2021-03-26T08:34:23Z</cp:lastPrinted>
  <dcterms:created xsi:type="dcterms:W3CDTF">2021-03-25T15:35:23Z</dcterms:created>
  <dcterms:modified xsi:type="dcterms:W3CDTF">2022-12-07T14:06:35Z</dcterms:modified>
</cp:coreProperties>
</file>